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F22" i="1" l="1"/>
  <c r="E22" i="1"/>
  <c r="D22" i="1"/>
  <c r="G21" i="1"/>
  <c r="G22" i="1" s="1"/>
  <c r="F17" i="1"/>
  <c r="E17" i="1"/>
  <c r="D17" i="1"/>
  <c r="G16" i="1"/>
  <c r="G17" i="1" s="1"/>
  <c r="F12" i="1"/>
  <c r="E12" i="1"/>
  <c r="D12" i="1"/>
  <c r="G11" i="1"/>
  <c r="G12" i="1" s="1"/>
  <c r="E7" i="1" l="1"/>
  <c r="F7" i="1"/>
  <c r="D7" i="1"/>
  <c r="G6" i="1"/>
  <c r="G7" i="1" s="1"/>
</calcChain>
</file>

<file path=xl/comments1.xml><?xml version="1.0" encoding="utf-8"?>
<comments xmlns="http://schemas.openxmlformats.org/spreadsheetml/2006/main">
  <authors>
    <author>Luisao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Luisao: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<sst xmlns="http://schemas.openxmlformats.org/spreadsheetml/2006/main" count="43" uniqueCount="23">
  <si>
    <t>NOMINATIVO</t>
  </si>
  <si>
    <t xml:space="preserve">REGAZZONI OMAR </t>
  </si>
  <si>
    <t>QUALIFICA</t>
  </si>
  <si>
    <t>Direttore generale</t>
  </si>
  <si>
    <t>GOTTI ANGELO</t>
  </si>
  <si>
    <t xml:space="preserve">Responsabile area tecnica </t>
  </si>
  <si>
    <t>OBERTI MARIALUISA</t>
  </si>
  <si>
    <t>Responsabile area Finanziaria</t>
  </si>
  <si>
    <t>Responsabile area servizi sociali</t>
  </si>
  <si>
    <t>CALEGARI MARIA</t>
  </si>
  <si>
    <t>DECRETO DI NOMINA PRESIDENZIALE</t>
  </si>
  <si>
    <t>n. 11/n del 26/11/2014</t>
  </si>
  <si>
    <t>n. 12/n  del 26/11/2014</t>
  </si>
  <si>
    <t>n. 9/n  del 24/06/2014</t>
  </si>
  <si>
    <t>n. 13/n  del 26/11/2014</t>
  </si>
  <si>
    <t>INDENNITA'  POSIZ. DIRIGENTE ANNUA</t>
  </si>
  <si>
    <t>IND. POSIZ. RESPONSABILE DI AREA ANNUA</t>
  </si>
  <si>
    <t>STIPENDIO TABELLARE  LORDO ANNUO</t>
  </si>
  <si>
    <t>PUBBLICAZIONE  DEGLI EMOLUMENTI COMPLESSIVI A CARICO DELLA FINANZA PUBBLICA PERCEPITA DAI DIRIGENTI</t>
  </si>
  <si>
    <t>AI SENSI DEL D.LGS. 33/2013 ART. 14 . CO, 1-ter.</t>
  </si>
  <si>
    <t>Importi lordi, a cui vanno applicate le ritenute previdenziali ed assistenziali ed irpef</t>
  </si>
  <si>
    <t>TOTALE RETRIBUZIONE LORDA ANNUA TEORICA</t>
  </si>
  <si>
    <t xml:space="preserve">INDENNITA'  RISULTATO ANNUA MASSIMA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</si>
</sst>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wrapText="1" shrinkToFi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 shrinkToFit="1"/>
    </xf>
    <xf numFmtId="43" fontId="3" fillId="0" borderId="2" xfId="1" applyFont="1" applyBorder="1"/>
    <xf numFmtId="43" fontId="5" fillId="0" borderId="1" xfId="0" applyNumberFormat="1" applyFont="1" applyBorder="1"/>
    <xf numFmtId="0" fontId="3" fillId="0" borderId="0" xfId="0" applyFont="1"/>
    <xf numFmtId="0" fontId="4" fillId="2" borderId="0" xfId="0" applyFont="1" applyFill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tabSelected="1" topLeftCell="A16" workbookViewId="0">
      <selection activeCell="C33" sqref="C33"/>
    </sheetView>
  </sheetViews>
  <sheetFormatPr defaultRowHeight="15" x14ac:dyDescent="0.25"/>
  <cols>
    <col min="1" max="1" width="17.28515625" customWidth="1"/>
    <col min="2" max="2" width="27.42578125" customWidth="1"/>
    <col min="3" max="3" width="23.42578125" customWidth="1"/>
    <col min="4" max="4" width="15.140625" customWidth="1"/>
    <col min="5" max="5" width="14" customWidth="1"/>
    <col min="6" max="6" width="13.7109375" customWidth="1"/>
    <col min="7" max="7" width="13.42578125" customWidth="1"/>
  </cols>
  <sheetData>
    <row r="1" spans="1:7" x14ac:dyDescent="0.25">
      <c r="B1" s="10" t="s">
        <v>18</v>
      </c>
      <c r="C1" s="10"/>
      <c r="D1" s="10"/>
      <c r="E1" s="10"/>
      <c r="F1" s="10"/>
    </row>
    <row r="2" spans="1:7" x14ac:dyDescent="0.25">
      <c r="B2" s="10" t="s">
        <v>19</v>
      </c>
      <c r="C2" s="10"/>
      <c r="D2" s="10"/>
      <c r="E2" s="10"/>
      <c r="F2" s="10"/>
    </row>
    <row r="3" spans="1:7" x14ac:dyDescent="0.25">
      <c r="B3" s="2"/>
      <c r="C3" s="2"/>
      <c r="D3" s="2"/>
    </row>
    <row r="5" spans="1:7" ht="54.75" customHeight="1" x14ac:dyDescent="0.25">
      <c r="A5" s="4" t="s">
        <v>0</v>
      </c>
      <c r="B5" s="5" t="s">
        <v>2</v>
      </c>
      <c r="C5" s="6" t="s">
        <v>10</v>
      </c>
      <c r="D5" s="6" t="s">
        <v>17</v>
      </c>
      <c r="E5" s="6" t="s">
        <v>15</v>
      </c>
      <c r="F5" s="6" t="s">
        <v>22</v>
      </c>
      <c r="G5" s="6" t="s">
        <v>21</v>
      </c>
    </row>
    <row r="6" spans="1:7" ht="15" customHeight="1" x14ac:dyDescent="0.25">
      <c r="A6" s="1" t="s">
        <v>1</v>
      </c>
      <c r="B6" s="3" t="s">
        <v>3</v>
      </c>
      <c r="C6" s="3" t="s">
        <v>11</v>
      </c>
      <c r="D6" s="7">
        <v>43310</v>
      </c>
      <c r="E6" s="7">
        <v>13000</v>
      </c>
      <c r="F6" s="7">
        <v>3250</v>
      </c>
      <c r="G6" s="7">
        <f>SUM(D6:F6)</f>
        <v>59560</v>
      </c>
    </row>
    <row r="7" spans="1:7" ht="19.5" customHeight="1" x14ac:dyDescent="0.25">
      <c r="D7" s="8">
        <f>D6</f>
        <v>43310</v>
      </c>
      <c r="E7" s="8">
        <f t="shared" ref="E7:G7" si="0">E6</f>
        <v>13000</v>
      </c>
      <c r="F7" s="8">
        <f t="shared" si="0"/>
        <v>3250</v>
      </c>
      <c r="G7" s="8">
        <f t="shared" si="0"/>
        <v>59560</v>
      </c>
    </row>
    <row r="10" spans="1:7" ht="51.75" x14ac:dyDescent="0.25">
      <c r="A10" s="4" t="s">
        <v>0</v>
      </c>
      <c r="B10" s="5" t="s">
        <v>2</v>
      </c>
      <c r="C10" s="6" t="s">
        <v>10</v>
      </c>
      <c r="D10" s="6" t="s">
        <v>17</v>
      </c>
      <c r="E10" s="6" t="s">
        <v>16</v>
      </c>
      <c r="F10" s="6" t="s">
        <v>22</v>
      </c>
      <c r="G10" s="6" t="s">
        <v>21</v>
      </c>
    </row>
    <row r="11" spans="1:7" ht="15" customHeight="1" x14ac:dyDescent="0.25">
      <c r="A11" s="1" t="s">
        <v>4</v>
      </c>
      <c r="B11" s="3" t="s">
        <v>5</v>
      </c>
      <c r="C11" s="3" t="s">
        <v>13</v>
      </c>
      <c r="D11" s="7">
        <v>26366.34</v>
      </c>
      <c r="E11" s="7">
        <v>15000</v>
      </c>
      <c r="F11" s="7">
        <v>3750</v>
      </c>
      <c r="G11" s="7">
        <f>SUM(D11:F11)</f>
        <v>45116.34</v>
      </c>
    </row>
    <row r="12" spans="1:7" ht="19.5" customHeight="1" x14ac:dyDescent="0.25">
      <c r="D12" s="8">
        <f>D11</f>
        <v>26366.34</v>
      </c>
      <c r="E12" s="8">
        <f t="shared" ref="E12:G12" si="1">E11</f>
        <v>15000</v>
      </c>
      <c r="F12" s="8">
        <f t="shared" si="1"/>
        <v>3750</v>
      </c>
      <c r="G12" s="8">
        <f t="shared" si="1"/>
        <v>45116.34</v>
      </c>
    </row>
    <row r="15" spans="1:7" ht="51.75" x14ac:dyDescent="0.25">
      <c r="A15" s="4" t="s">
        <v>0</v>
      </c>
      <c r="B15" s="5" t="s">
        <v>2</v>
      </c>
      <c r="C15" s="6" t="s">
        <v>10</v>
      </c>
      <c r="D15" s="6" t="s">
        <v>17</v>
      </c>
      <c r="E15" s="6" t="s">
        <v>16</v>
      </c>
      <c r="F15" s="6" t="s">
        <v>22</v>
      </c>
      <c r="G15" s="6" t="s">
        <v>21</v>
      </c>
    </row>
    <row r="16" spans="1:7" ht="15" customHeight="1" x14ac:dyDescent="0.25">
      <c r="A16" s="1" t="s">
        <v>6</v>
      </c>
      <c r="B16" s="3" t="s">
        <v>7</v>
      </c>
      <c r="C16" s="3" t="s">
        <v>12</v>
      </c>
      <c r="D16" s="7">
        <v>26366.34</v>
      </c>
      <c r="E16" s="7">
        <v>7500</v>
      </c>
      <c r="F16" s="7">
        <v>1875</v>
      </c>
      <c r="G16" s="7">
        <f>SUM(D16:F16)</f>
        <v>35741.339999999997</v>
      </c>
    </row>
    <row r="17" spans="1:7" ht="19.5" customHeight="1" x14ac:dyDescent="0.25">
      <c r="D17" s="8">
        <f>D16</f>
        <v>26366.34</v>
      </c>
      <c r="E17" s="8">
        <f t="shared" ref="E17:G17" si="2">E16</f>
        <v>7500</v>
      </c>
      <c r="F17" s="8">
        <f t="shared" si="2"/>
        <v>1875</v>
      </c>
      <c r="G17" s="8">
        <f t="shared" si="2"/>
        <v>35741.339999999997</v>
      </c>
    </row>
    <row r="20" spans="1:7" ht="51.75" x14ac:dyDescent="0.25">
      <c r="A20" s="4" t="s">
        <v>0</v>
      </c>
      <c r="B20" s="5" t="s">
        <v>2</v>
      </c>
      <c r="C20" s="6" t="s">
        <v>10</v>
      </c>
      <c r="D20" s="6" t="s">
        <v>17</v>
      </c>
      <c r="E20" s="6" t="s">
        <v>16</v>
      </c>
      <c r="F20" s="6" t="s">
        <v>22</v>
      </c>
      <c r="G20" s="6" t="s">
        <v>21</v>
      </c>
    </row>
    <row r="21" spans="1:7" ht="15" customHeight="1" x14ac:dyDescent="0.25">
      <c r="A21" s="1" t="s">
        <v>9</v>
      </c>
      <c r="B21" s="3" t="s">
        <v>8</v>
      </c>
      <c r="C21" s="3" t="s">
        <v>14</v>
      </c>
      <c r="D21" s="7">
        <v>22930.57</v>
      </c>
      <c r="E21" s="7">
        <v>7500</v>
      </c>
      <c r="F21" s="7">
        <v>1875</v>
      </c>
      <c r="G21" s="7">
        <f>SUM(D21:F21)</f>
        <v>32305.57</v>
      </c>
    </row>
    <row r="22" spans="1:7" ht="19.5" customHeight="1" x14ac:dyDescent="0.25">
      <c r="D22" s="8">
        <f>D21</f>
        <v>22930.57</v>
      </c>
      <c r="E22" s="8">
        <f t="shared" ref="E22:G22" si="3">E21</f>
        <v>7500</v>
      </c>
      <c r="F22" s="8">
        <f t="shared" si="3"/>
        <v>1875</v>
      </c>
      <c r="G22" s="8">
        <f t="shared" si="3"/>
        <v>32305.57</v>
      </c>
    </row>
    <row r="24" spans="1:7" x14ac:dyDescent="0.25">
      <c r="A24" s="9" t="s">
        <v>20</v>
      </c>
    </row>
  </sheetData>
  <mergeCells count="2">
    <mergeCell ref="B1:F1"/>
    <mergeCell ref="B2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Luisao</dc:creator>
  <cp:lastModifiedBy>Elenag</cp:lastModifiedBy>
  <cp:lastPrinted>2017-11-27T10:20:51Z</cp:lastPrinted>
  <dcterms:created xsi:type="dcterms:W3CDTF">2013-03-05T11:18:23Z</dcterms:created>
  <dcterms:modified xsi:type="dcterms:W3CDTF">2017-11-27T11:38:26Z</dcterms:modified>
</cp:coreProperties>
</file>